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64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<sst xmlns="http://schemas.openxmlformats.org/spreadsheetml/2006/main" count="117" uniqueCount="96">
  <si>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</si>
  <si>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</si>
  <si>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</si>
  <si>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</si>
  <si>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</si>
  <si>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</si>
  <si>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</si>
  <si>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</si>
  <si>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</si>
  <si>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</si>
  <si>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</si>
  <si>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</si>
  <si>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</si>
  <si>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</si>
  <si>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</si>
  <si>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</si>
  <si>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</si>
  <si>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</si>
  <si>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</si>
  <si>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</si>
  <si>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</si>
  <si>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</si>
  <si>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</si>
  <si>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</si>
  <si>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</si>
  <si>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</si>
  <si>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</si>
  <si>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</si>
  <si>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 xml:space="preserve">Pavimentação asfáltica em concreto betuminoso usinado a quente (CBUQ) sobre pedras irregulares Rua Nelson Hungria - Trecho 02 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</si>
  <si>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</si>
  <si>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</si>
  <si>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</si>
  <si>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</si>
  <si>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</si>
  <si>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</si>
  <si>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</si>
  <si>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</si>
  <si>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</si>
  <si>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</si>
  <si>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</si>
  <si>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</si>
  <si>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</si>
  <si>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</si>
  <si>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</si>
  <si>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</si>
  <si>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</si>
  <si>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</si>
  <si>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</si>
  <si>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4.3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</si>
  <si>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</si>
  <si>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</si>
  <si>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</si>
  <si>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</si>
  <si>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</si>
  <si>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</si>
  <si>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</si>
  <si>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</si>
  <si>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</si>
  <si>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6.1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</si>
  <si>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</si>
  <si>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</si>
  <si>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</si>
  <si>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</si>
  <si>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</si>
  <si>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</si>
  <si>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</si>
  <si>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</si>
  <si>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</si>
  <si>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</si>
  <si>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</si>
  <si>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</si>
  <si>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</si>
  <si>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</si>
  <si>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</si>
  <si>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</si>
  <si>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</si>
  <si>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</si>
  <si>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</si>
  <si>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</si>
  <si>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</si>
  <si>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</si>
  <si>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</si>
  <si>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</si>
  <si>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</si>
  <si>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</si>
  <si>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</si>
  <si>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SERVIÇOS FINAIS</t>
  </si>
  <si>
    <t>Limpeza final da obra</t>
  </si>
  <si>
    <t>m²</t>
  </si>
  <si>
    <t>m³</t>
  </si>
  <si>
    <t>m</t>
  </si>
  <si>
    <t>unid.</t>
  </si>
  <si>
    <t>m³xkm</t>
  </si>
  <si>
    <t>28/05/2019</t>
  </si>
  <si>
    <t>Amarildo Martins Ribeiro</t>
  </si>
  <si>
    <t>156004-7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</si>
</sst>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0.0"/>
    <numFmt numFmtId="181" formatCode="#,##0.0"/>
    <numFmt numFmtId="182" formatCode="&quot;R$ &quot;#,##0.00"/>
    <numFmt numFmtId="183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83" fontId="0" fillId="35" borderId="10" xfId="0" applyNumberFormat="1" applyFont="1" applyFill="1" applyBorder="1" applyAlignment="1" applyProtection="1">
      <alignment horizontal="right" wrapText="1"/>
      <protection locked="0"/>
    </xf>
    <xf numFmtId="183" fontId="0" fillId="35" borderId="12" xfId="0" applyNumberFormat="1" applyFont="1" applyFill="1" applyBorder="1" applyAlignment="1" applyProtection="1">
      <alignment horizontal="right"/>
      <protection locked="0"/>
    </xf>
    <xf numFmtId="183" fontId="0" fillId="35" borderId="10" xfId="0" applyNumberFormat="1" applyFont="1" applyFill="1" applyBorder="1" applyAlignment="1" applyProtection="1">
      <alignment wrapText="1"/>
      <protection locked="0"/>
    </xf>
    <xf numFmtId="183" fontId="0" fillId="35" borderId="10" xfId="0" applyNumberFormat="1" applyFont="1" applyFill="1" applyBorder="1" applyAlignment="1" applyProtection="1">
      <alignment/>
      <protection locked="0"/>
    </xf>
    <xf numFmtId="183" fontId="11" fillId="35" borderId="10" xfId="0" applyNumberFormat="1" applyFont="1" applyFill="1" applyBorder="1" applyAlignment="1" applyProtection="1">
      <alignment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17" fillId="0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>
      <alignment horizontal="left" vertical="center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8"/>
      <c r="B1" s="68"/>
      <c r="C1" s="69" t="s">
        <v>0</v>
      </c>
      <c r="D1" s="69"/>
      <c r="E1" s="69"/>
      <c r="F1" s="70" t="s">
        <v>1</v>
      </c>
    </row>
    <row r="2" spans="1:7" ht="36" customHeight="1">
      <c r="A2" s="10" t="s">
        <v>21</v>
      </c>
      <c r="B2" s="11" t="s">
        <v>22</v>
      </c>
      <c r="C2" s="69"/>
      <c r="D2" s="69"/>
      <c r="E2" s="69"/>
      <c r="F2" s="70"/>
      <c r="G2" s="7"/>
    </row>
    <row r="3" spans="1:7" ht="13.5" customHeight="1">
      <c r="A3" s="54" t="s">
        <v>20</v>
      </c>
      <c r="B3" s="55"/>
      <c r="C3" s="1" t="s">
        <v>2</v>
      </c>
      <c r="D3" s="71" t="s">
        <v>3</v>
      </c>
      <c r="E3" s="71"/>
      <c r="F3" s="2" t="s">
        <v>4</v>
      </c>
      <c r="G3" s="7"/>
    </row>
    <row r="4" spans="1:6" ht="12.75" customHeight="1">
      <c r="A4" s="56"/>
      <c r="B4" s="57"/>
      <c r="C4" s="3">
        <v>1</v>
      </c>
      <c r="D4" s="72" t="s">
        <v>24</v>
      </c>
      <c r="E4" s="72"/>
      <c r="F4" s="14">
        <v>1</v>
      </c>
    </row>
    <row r="5" spans="1:6" ht="12.75" customHeight="1">
      <c r="A5" s="58"/>
      <c r="B5" s="59"/>
      <c r="C5" s="3">
        <v>2</v>
      </c>
      <c r="D5" s="73" t="s">
        <v>25</v>
      </c>
      <c r="E5" s="73"/>
      <c r="F5" s="14"/>
    </row>
    <row r="6" spans="1:6" ht="13.5" customHeight="1">
      <c r="A6" s="13" t="s">
        <v>5</v>
      </c>
      <c r="B6" s="15" t="s">
        <v>27</v>
      </c>
      <c r="C6" s="4"/>
      <c r="D6" s="64" t="s">
        <v>6</v>
      </c>
      <c r="E6" s="64"/>
      <c r="F6" s="12">
        <f>F4+F5</f>
        <v>1</v>
      </c>
    </row>
    <row r="7" spans="1:6" ht="14.25" customHeight="1">
      <c r="A7" s="66" t="s">
        <v>7</v>
      </c>
      <c r="B7" s="65" t="s">
        <v>28</v>
      </c>
      <c r="C7" s="65"/>
      <c r="D7" s="65"/>
      <c r="E7" s="65"/>
      <c r="F7" s="65"/>
    </row>
    <row r="8" spans="1:6" ht="12.75">
      <c r="A8" s="66"/>
      <c r="B8" s="65"/>
      <c r="C8" s="65"/>
      <c r="D8" s="65"/>
      <c r="E8" s="65"/>
      <c r="F8" s="65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5" t="s">
        <v>29</v>
      </c>
      <c r="B10" s="37" t="s">
        <v>59</v>
      </c>
      <c r="C10" s="46"/>
      <c r="D10" s="30"/>
      <c r="E10" s="30"/>
      <c r="F10" s="28">
        <f>ROUND(ROUND(D10,2)*ROUND(E10,2),2)</f>
        <v>0</v>
      </c>
    </row>
    <row r="11" spans="1:6" s="7" customFormat="1" ht="12.75">
      <c r="A11" s="36" t="s">
        <v>30</v>
      </c>
      <c r="B11" s="38" t="s">
        <v>60</v>
      </c>
      <c r="C11" s="47" t="s">
        <v>88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6" t="s">
        <v>31</v>
      </c>
      <c r="B12" s="39" t="s">
        <v>61</v>
      </c>
      <c r="C12" s="47" t="s">
        <v>88</v>
      </c>
      <c r="D12" s="31">
        <v>1319.03</v>
      </c>
      <c r="E12" s="31">
        <v>0.3</v>
      </c>
      <c r="F12" s="28">
        <f t="shared" si="0"/>
        <v>395.71</v>
      </c>
      <c r="H12" s="8"/>
    </row>
    <row r="13" spans="1:6" s="7" customFormat="1" ht="12.75">
      <c r="A13" s="35" t="s">
        <v>32</v>
      </c>
      <c r="B13" s="37" t="s">
        <v>62</v>
      </c>
      <c r="C13" s="46"/>
      <c r="D13" s="31"/>
      <c r="E13" s="31"/>
      <c r="F13" s="28">
        <f t="shared" si="0"/>
        <v>0</v>
      </c>
    </row>
    <row r="14" spans="1:6" s="7" customFormat="1" ht="12.75">
      <c r="A14" s="36" t="s">
        <v>33</v>
      </c>
      <c r="B14" s="39" t="s">
        <v>63</v>
      </c>
      <c r="C14" s="47" t="s">
        <v>89</v>
      </c>
      <c r="D14" s="32">
        <v>82.8</v>
      </c>
      <c r="E14" s="32">
        <v>6.16</v>
      </c>
      <c r="F14" s="28">
        <f t="shared" si="0"/>
        <v>510.05</v>
      </c>
    </row>
    <row r="15" spans="1:6" s="7" customFormat="1" ht="12.75">
      <c r="A15" s="36" t="s">
        <v>34</v>
      </c>
      <c r="B15" s="39" t="s">
        <v>64</v>
      </c>
      <c r="C15" s="47" t="s">
        <v>90</v>
      </c>
      <c r="D15" s="33">
        <v>69</v>
      </c>
      <c r="E15" s="33">
        <v>47</v>
      </c>
      <c r="F15" s="28">
        <f t="shared" si="0"/>
        <v>3243</v>
      </c>
    </row>
    <row r="16" spans="1:14" s="7" customFormat="1" ht="12.75">
      <c r="A16" s="36" t="s">
        <v>35</v>
      </c>
      <c r="B16" s="39" t="s">
        <v>65</v>
      </c>
      <c r="C16" s="47" t="s">
        <v>90</v>
      </c>
      <c r="D16" s="33">
        <v>69</v>
      </c>
      <c r="E16" s="33">
        <v>15</v>
      </c>
      <c r="F16" s="28">
        <f t="shared" si="0"/>
        <v>1035</v>
      </c>
      <c r="N16" s="8"/>
    </row>
    <row r="17" spans="1:6" s="7" customFormat="1" ht="25.5">
      <c r="A17" s="36" t="s">
        <v>36</v>
      </c>
      <c r="B17" s="39" t="s">
        <v>66</v>
      </c>
      <c r="C17" s="47" t="s">
        <v>91</v>
      </c>
      <c r="D17" s="33">
        <v>3</v>
      </c>
      <c r="E17" s="33">
        <v>750</v>
      </c>
      <c r="F17" s="28">
        <f t="shared" si="0"/>
        <v>2250</v>
      </c>
    </row>
    <row r="18" spans="1:6" s="7" customFormat="1" ht="12.75">
      <c r="A18" s="36" t="s">
        <v>37</v>
      </c>
      <c r="B18" s="39" t="s">
        <v>67</v>
      </c>
      <c r="C18" s="47" t="s">
        <v>89</v>
      </c>
      <c r="D18" s="33">
        <v>74.18</v>
      </c>
      <c r="E18" s="33">
        <v>18.53</v>
      </c>
      <c r="F18" s="28">
        <f t="shared" si="0"/>
        <v>1374.56</v>
      </c>
    </row>
    <row r="19" spans="1:6" s="7" customFormat="1" ht="12.75">
      <c r="A19" s="35" t="s">
        <v>38</v>
      </c>
      <c r="B19" s="37" t="s">
        <v>68</v>
      </c>
      <c r="C19" s="46"/>
      <c r="D19" s="33"/>
      <c r="E19" s="33"/>
      <c r="F19" s="28">
        <f t="shared" si="0"/>
        <v>0</v>
      </c>
    </row>
    <row r="20" spans="1:6" s="7" customFormat="1" ht="12.75">
      <c r="A20" s="36" t="s">
        <v>39</v>
      </c>
      <c r="B20" s="40" t="s">
        <v>69</v>
      </c>
      <c r="C20" s="47" t="s">
        <v>88</v>
      </c>
      <c r="D20" s="33">
        <v>1319.03</v>
      </c>
      <c r="E20" s="33">
        <v>1.91</v>
      </c>
      <c r="F20" s="28">
        <f t="shared" si="0"/>
        <v>2519.35</v>
      </c>
    </row>
    <row r="21" spans="1:6" s="7" customFormat="1" ht="12.75">
      <c r="A21" s="36" t="s">
        <v>40</v>
      </c>
      <c r="B21" s="40" t="s">
        <v>70</v>
      </c>
      <c r="C21" s="47" t="s">
        <v>88</v>
      </c>
      <c r="D21" s="33">
        <v>1319.03</v>
      </c>
      <c r="E21" s="33">
        <v>2.09</v>
      </c>
      <c r="F21" s="28">
        <f t="shared" si="0"/>
        <v>2756.77</v>
      </c>
    </row>
    <row r="22" spans="1:6" s="7" customFormat="1" ht="12.75">
      <c r="A22" s="36" t="s">
        <v>41</v>
      </c>
      <c r="B22" s="40" t="s">
        <v>71</v>
      </c>
      <c r="C22" s="47" t="s">
        <v>89</v>
      </c>
      <c r="D22" s="33">
        <v>39.57</v>
      </c>
      <c r="E22" s="33">
        <v>950</v>
      </c>
      <c r="F22" s="28">
        <f t="shared" si="0"/>
        <v>37591.5</v>
      </c>
    </row>
    <row r="23" spans="1:6" s="7" customFormat="1" ht="12.75">
      <c r="A23" s="36" t="s">
        <v>42</v>
      </c>
      <c r="B23" s="40" t="s">
        <v>70</v>
      </c>
      <c r="C23" s="47" t="s">
        <v>88</v>
      </c>
      <c r="D23" s="33">
        <v>772.13</v>
      </c>
      <c r="E23" s="33">
        <v>2.09</v>
      </c>
      <c r="F23" s="28">
        <f t="shared" si="0"/>
        <v>1613.75</v>
      </c>
    </row>
    <row r="24" spans="1:6" s="7" customFormat="1" ht="12.75">
      <c r="A24" s="36" t="s">
        <v>43</v>
      </c>
      <c r="B24" s="40" t="s">
        <v>72</v>
      </c>
      <c r="C24" s="47" t="s">
        <v>89</v>
      </c>
      <c r="D24" s="33">
        <v>23.17</v>
      </c>
      <c r="E24" s="33">
        <v>950</v>
      </c>
      <c r="F24" s="28">
        <f t="shared" si="0"/>
        <v>22011.5</v>
      </c>
    </row>
    <row r="25" spans="1:6" s="7" customFormat="1" ht="25.5">
      <c r="A25" s="36" t="s">
        <v>44</v>
      </c>
      <c r="B25" s="41" t="s">
        <v>73</v>
      </c>
      <c r="C25" s="48" t="s">
        <v>92</v>
      </c>
      <c r="D25" s="33">
        <v>3764.4</v>
      </c>
      <c r="E25" s="33">
        <v>0.92</v>
      </c>
      <c r="F25" s="28">
        <f t="shared" si="0"/>
        <v>3463.25</v>
      </c>
    </row>
    <row r="26" spans="1:6" s="7" customFormat="1" ht="12.75">
      <c r="A26" s="35" t="s">
        <v>45</v>
      </c>
      <c r="B26" s="37" t="s">
        <v>74</v>
      </c>
      <c r="C26" s="46"/>
      <c r="D26" s="33"/>
      <c r="E26" s="33"/>
      <c r="F26" s="28">
        <f t="shared" si="0"/>
        <v>0</v>
      </c>
    </row>
    <row r="27" spans="1:6" s="7" customFormat="1" ht="25.5">
      <c r="A27" s="36" t="s">
        <v>46</v>
      </c>
      <c r="B27" s="41" t="s">
        <v>75</v>
      </c>
      <c r="C27" s="47" t="s">
        <v>89</v>
      </c>
      <c r="D27" s="33">
        <v>96.16</v>
      </c>
      <c r="E27" s="33">
        <v>82.05</v>
      </c>
      <c r="F27" s="28">
        <f t="shared" si="0"/>
        <v>7889.93</v>
      </c>
    </row>
    <row r="28" spans="1:6" s="7" customFormat="1" ht="12.75">
      <c r="A28" s="36" t="s">
        <v>47</v>
      </c>
      <c r="B28" s="40" t="s">
        <v>76</v>
      </c>
      <c r="C28" s="47" t="s">
        <v>89</v>
      </c>
      <c r="D28" s="33">
        <v>16.03</v>
      </c>
      <c r="E28" s="33">
        <v>79</v>
      </c>
      <c r="F28" s="28">
        <f t="shared" si="0"/>
        <v>1266.37</v>
      </c>
    </row>
    <row r="29" spans="1:6" s="7" customFormat="1" ht="25.5">
      <c r="A29" s="36" t="s">
        <v>48</v>
      </c>
      <c r="B29" s="42" t="s">
        <v>77</v>
      </c>
      <c r="C29" s="47" t="s">
        <v>90</v>
      </c>
      <c r="D29" s="32">
        <v>216.3</v>
      </c>
      <c r="E29" s="32">
        <v>25</v>
      </c>
      <c r="F29" s="28">
        <f t="shared" si="0"/>
        <v>5407.5</v>
      </c>
    </row>
    <row r="30" spans="1:6" s="7" customFormat="1" ht="12.75">
      <c r="A30" s="35" t="s">
        <v>49</v>
      </c>
      <c r="B30" s="37" t="s">
        <v>78</v>
      </c>
      <c r="C30" s="46"/>
      <c r="D30" s="33"/>
      <c r="E30" s="33"/>
      <c r="F30" s="28">
        <f t="shared" si="0"/>
        <v>0</v>
      </c>
    </row>
    <row r="31" spans="1:6" s="7" customFormat="1" ht="25.5">
      <c r="A31" s="36" t="s">
        <v>50</v>
      </c>
      <c r="B31" s="43" t="s">
        <v>79</v>
      </c>
      <c r="C31" s="47" t="s">
        <v>88</v>
      </c>
      <c r="D31" s="33">
        <v>24.8</v>
      </c>
      <c r="E31" s="33">
        <v>30.45</v>
      </c>
      <c r="F31" s="28">
        <f t="shared" si="0"/>
        <v>755.16</v>
      </c>
    </row>
    <row r="32" spans="1:6" s="7" customFormat="1" ht="25.5">
      <c r="A32" s="36" t="s">
        <v>51</v>
      </c>
      <c r="B32" s="43" t="s">
        <v>80</v>
      </c>
      <c r="C32" s="47" t="s">
        <v>88</v>
      </c>
      <c r="D32" s="33">
        <v>2.64</v>
      </c>
      <c r="E32" s="33">
        <v>30.45</v>
      </c>
      <c r="F32" s="28">
        <f t="shared" si="0"/>
        <v>80.39</v>
      </c>
    </row>
    <row r="33" spans="1:6" s="7" customFormat="1" ht="25.5">
      <c r="A33" s="36" t="s">
        <v>52</v>
      </c>
      <c r="B33" s="44" t="s">
        <v>81</v>
      </c>
      <c r="C33" s="49" t="s">
        <v>88</v>
      </c>
      <c r="D33" s="33">
        <v>9.6</v>
      </c>
      <c r="E33" s="33">
        <v>27.53</v>
      </c>
      <c r="F33" s="28">
        <f t="shared" si="0"/>
        <v>264.29</v>
      </c>
    </row>
    <row r="34" spans="1:6" s="7" customFormat="1" ht="25.5">
      <c r="A34" s="36" t="s">
        <v>53</v>
      </c>
      <c r="B34" s="44" t="s">
        <v>82</v>
      </c>
      <c r="C34" s="49" t="s">
        <v>88</v>
      </c>
      <c r="D34" s="33">
        <v>20.18</v>
      </c>
      <c r="E34" s="33">
        <v>27.53</v>
      </c>
      <c r="F34" s="28">
        <f t="shared" si="0"/>
        <v>555.56</v>
      </c>
    </row>
    <row r="35" spans="1:6" s="7" customFormat="1" ht="25.5">
      <c r="A35" s="36" t="s">
        <v>54</v>
      </c>
      <c r="B35" s="43" t="s">
        <v>83</v>
      </c>
      <c r="C35" s="47" t="s">
        <v>91</v>
      </c>
      <c r="D35" s="34">
        <v>2</v>
      </c>
      <c r="E35" s="34">
        <v>236.3</v>
      </c>
      <c r="F35" s="28">
        <f t="shared" si="0"/>
        <v>472.6</v>
      </c>
    </row>
    <row r="36" spans="1:6" s="7" customFormat="1" ht="12.75">
      <c r="A36" s="36" t="s">
        <v>55</v>
      </c>
      <c r="B36" s="43" t="s">
        <v>84</v>
      </c>
      <c r="C36" s="47" t="s">
        <v>91</v>
      </c>
      <c r="D36" s="34">
        <v>2</v>
      </c>
      <c r="E36" s="34">
        <v>289.54</v>
      </c>
      <c r="F36" s="28">
        <f t="shared" si="0"/>
        <v>579.08</v>
      </c>
    </row>
    <row r="37" spans="1:6" s="7" customFormat="1" ht="12.75">
      <c r="A37" s="36" t="s">
        <v>56</v>
      </c>
      <c r="B37" s="43" t="s">
        <v>85</v>
      </c>
      <c r="C37" s="47" t="s">
        <v>91</v>
      </c>
      <c r="D37" s="34">
        <v>2</v>
      </c>
      <c r="E37" s="34">
        <v>117.91</v>
      </c>
      <c r="F37" s="28">
        <f t="shared" si="0"/>
        <v>235.82</v>
      </c>
    </row>
    <row r="38" spans="1:6" s="7" customFormat="1" ht="12.75">
      <c r="A38" s="35" t="s">
        <v>57</v>
      </c>
      <c r="B38" s="37" t="s">
        <v>86</v>
      </c>
      <c r="C38" s="46"/>
      <c r="D38" s="34"/>
      <c r="E38" s="34"/>
      <c r="F38" s="28">
        <f t="shared" si="0"/>
        <v>0</v>
      </c>
    </row>
    <row r="39" spans="1:6" s="7" customFormat="1" ht="12.75">
      <c r="A39" s="36" t="s">
        <v>58</v>
      </c>
      <c r="B39" s="45" t="s">
        <v>87</v>
      </c>
      <c r="C39" s="50" t="s">
        <v>88</v>
      </c>
      <c r="D39" s="33">
        <v>1319.03</v>
      </c>
      <c r="E39" s="33">
        <v>0.3</v>
      </c>
      <c r="F39" s="28">
        <f t="shared" si="0"/>
        <v>395.71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67" t="s">
        <v>23</v>
      </c>
      <c r="B45" s="67"/>
      <c r="C45" s="67"/>
      <c r="D45" s="67"/>
      <c r="E45" s="67"/>
      <c r="F45" s="29">
        <f>ROUND(SUM(F10:F44),2)</f>
        <v>97501.75</v>
      </c>
    </row>
    <row r="46" spans="1:8" ht="37.5" customHeight="1">
      <c r="A46" s="19" t="s">
        <v>12</v>
      </c>
      <c r="B46" s="60"/>
      <c r="C46" s="60"/>
      <c r="D46" s="60"/>
      <c r="E46" s="60"/>
      <c r="F46" s="60"/>
      <c r="H46" s="9"/>
    </row>
    <row r="47" spans="1:6" ht="15" customHeight="1">
      <c r="A47" s="20" t="s">
        <v>13</v>
      </c>
      <c r="B47" s="60" t="s">
        <v>94</v>
      </c>
      <c r="C47" s="60"/>
      <c r="D47" s="22" t="s">
        <v>14</v>
      </c>
      <c r="E47" s="61" t="s">
        <v>95</v>
      </c>
      <c r="F47" s="61"/>
    </row>
    <row r="48" spans="1:6" ht="15" customHeight="1">
      <c r="A48" s="21" t="s">
        <v>15</v>
      </c>
      <c r="B48" s="62" t="s">
        <v>93</v>
      </c>
      <c r="C48" s="62"/>
      <c r="D48" s="23" t="s">
        <v>16</v>
      </c>
      <c r="E48" s="63">
        <v>0.264</v>
      </c>
      <c r="F48" s="63"/>
    </row>
    <row r="49" spans="1:6" ht="12.75">
      <c r="A49" s="51" t="s">
        <v>17</v>
      </c>
      <c r="B49" s="51"/>
      <c r="C49" s="51"/>
      <c r="D49" s="51"/>
      <c r="E49" s="51"/>
      <c r="F49" s="51"/>
    </row>
    <row r="50" spans="1:6" ht="12.75">
      <c r="A50" s="52" t="s">
        <v>18</v>
      </c>
      <c r="B50" s="52"/>
      <c r="C50" s="52"/>
      <c r="D50" s="52"/>
      <c r="E50" s="52"/>
      <c r="F50" s="52"/>
    </row>
    <row r="51" spans="1:6" ht="12.75">
      <c r="A51" s="53" t="s">
        <v>19</v>
      </c>
      <c r="B51" s="53"/>
      <c r="C51" s="53"/>
      <c r="D51" s="53"/>
      <c r="E51" s="53"/>
      <c r="F51" s="53"/>
    </row>
  </sheetData>
  <sheetProtection password="9052" sheet="1" insertRows="0"/>
  <mergeCells count="19">
    <mergeCell ref="B7:F8"/>
    <mergeCell ref="A7:A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2019-08-20T20:05:01Z</cp:lastPrinted>
  <dcterms:created xsi:type="dcterms:W3CDTF">2011-04-18T16:20:01Z</dcterms:created>
  <dcterms:modified xsi:type="dcterms:W3CDTF">2019-08-20T20:05:18Z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